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Celkově" sheetId="1" r:id="rId1"/>
    <sheet name="Junioři" sheetId="2" r:id="rId2"/>
    <sheet name="S15" sheetId="3" r:id="rId3"/>
  </sheets>
  <definedNames/>
  <calcPr fullCalcOnLoad="1"/>
</workbook>
</file>

<file path=xl/sharedStrings.xml><?xml version="1.0" encoding="utf-8"?>
<sst xmlns="http://schemas.openxmlformats.org/spreadsheetml/2006/main" count="375" uniqueCount="83">
  <si>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</si>
  <si>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</si>
  <si>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</si>
  <si>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</si>
  <si>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</si>
  <si>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</si>
  <si>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</si>
  <si>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</si>
  <si>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</si>
  <si>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</si>
  <si>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</si>
  <si>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</si>
  <si>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</si>
  <si>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</si>
  <si>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</si>
  <si>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</si>
  <si>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</si>
  <si>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</si>
  <si>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</si>
  <si>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</si>
  <si>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</si>
  <si>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</si>
  <si>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</si>
  <si>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</si>
  <si>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</si>
  <si>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</si>
  <si>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</si>
  <si>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</si>
  <si>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</si>
  <si>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</si>
  <si>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</si>
  <si>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</si>
  <si>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</si>
  <si>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</si>
  <si>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</si>
  <si>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</si>
  <si>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Hynčica Vlastimil</t>
  </si>
  <si>
    <t>Svak Jiří</t>
  </si>
  <si>
    <t>Hoferek Martin</t>
  </si>
  <si>
    <t>Musil Tomáš</t>
  </si>
  <si>
    <t>Říha Marek</t>
  </si>
  <si>
    <t>Říha Aleš</t>
  </si>
  <si>
    <t>Tomša Petr</t>
  </si>
  <si>
    <t>Žůrek Aleš</t>
  </si>
  <si>
    <t>Kymla Ondřej</t>
  </si>
  <si>
    <t>Křepelka Jan</t>
  </si>
  <si>
    <t>Bělák Zdeněk</t>
  </si>
  <si>
    <t>Gajdůšek Jakub</t>
  </si>
  <si>
    <t>Klimeš Jiří</t>
  </si>
  <si>
    <t>Pitra Karel</t>
  </si>
  <si>
    <t>Naňák Martin</t>
  </si>
  <si>
    <t>Kubec Mira</t>
  </si>
  <si>
    <t>Čepica Vojta</t>
  </si>
  <si>
    <t>Filípek Radek</t>
  </si>
  <si>
    <t>Kyvela Ladislav</t>
  </si>
  <si>
    <t>Musil Michal</t>
  </si>
  <si>
    <t>Štěpán Marek</t>
  </si>
  <si>
    <t>Frnka Tomáš</t>
  </si>
  <si>
    <t>Stratil Pavel</t>
  </si>
  <si>
    <t>Šefránek Jan</t>
  </si>
  <si>
    <t>Raclavský Karel</t>
  </si>
  <si>
    <t>Polášek Tomáš</t>
  </si>
  <si>
    <t>Slavík Michal</t>
  </si>
  <si>
    <t>Daněk Martin</t>
  </si>
  <si>
    <t>Gajdůšek Ondřej</t>
  </si>
  <si>
    <t>Skalička Tomáš</t>
  </si>
  <si>
    <t>Janalík Lukáš</t>
  </si>
  <si>
    <t>Klimánek Tomáš</t>
  </si>
  <si>
    <t>Pospíchal Viktor</t>
  </si>
  <si>
    <t>Lang Radim</t>
  </si>
  <si>
    <t>Mališka Zdeněk</t>
  </si>
  <si>
    <t>Suroviak Roman</t>
  </si>
  <si>
    <t>DNF</t>
  </si>
  <si>
    <t>st.č.</t>
  </si>
  <si>
    <t>Jméno</t>
  </si>
  <si>
    <t>1. RZ</t>
  </si>
  <si>
    <t>2. RZ</t>
  </si>
  <si>
    <t>3. RZ</t>
  </si>
  <si>
    <t>Total</t>
  </si>
  <si>
    <t>J</t>
  </si>
  <si>
    <t>S</t>
  </si>
  <si>
    <t>Ztráta</t>
  </si>
  <si>
    <t>S15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</si>
</sst>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 horizontal="right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2" fillId="0" borderId="22" xfId="0" applyNumberFormat="1" applyFon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164" fontId="0" fillId="0" borderId="32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39"/>
  <sheetViews>
    <sheetView showGridLines="0" tabSelected="1" workbookViewId="0" topLeftCell="A1">
      <selection activeCell="N17" sqref="N17"/>
    </sheetView>
  </sheetViews>
  <sheetFormatPr defaultColWidth="9.140625" defaultRowHeight="12.75"/>
  <cols>
    <col min="1" max="4" width="5.7109375" style="0" customWidth="1"/>
    <col min="5" max="5" width="20.421875" style="0" customWidth="1"/>
    <col min="6" max="9" width="9.140625" style="2" customWidth="1"/>
    <col min="10" max="12" width="9.140625" style="1" customWidth="1"/>
  </cols>
  <sheetData>
    <row r="1" spans="1:12" s="3" customFormat="1" ht="20.25" customHeight="1" thickBot="1">
      <c r="A1" s="32"/>
      <c r="B1" s="44" t="s">
        <v>73</v>
      </c>
      <c r="C1" s="45" t="s">
        <v>79</v>
      </c>
      <c r="D1" s="45" t="s">
        <v>82</v>
      </c>
      <c r="E1" s="40" t="s">
        <v>74</v>
      </c>
      <c r="F1" s="36" t="s">
        <v>75</v>
      </c>
      <c r="G1" s="17" t="s">
        <v>76</v>
      </c>
      <c r="H1" s="24" t="s">
        <v>77</v>
      </c>
      <c r="I1" s="28" t="s">
        <v>78</v>
      </c>
      <c r="J1" s="18" t="s">
        <v>81</v>
      </c>
      <c r="K1" s="4"/>
      <c r="L1" s="4"/>
    </row>
    <row r="2" spans="1:10" ht="20.25" customHeight="1">
      <c r="A2" s="33" t="s">
        <v>0</v>
      </c>
      <c r="B2" s="12" t="s">
        <v>2</v>
      </c>
      <c r="C2" s="13"/>
      <c r="D2" s="13"/>
      <c r="E2" s="41" t="s">
        <v>38</v>
      </c>
      <c r="F2" s="37">
        <v>0.0009097222222222222</v>
      </c>
      <c r="G2" s="14">
        <v>0.0009062499999999999</v>
      </c>
      <c r="H2" s="25">
        <v>0.0009050925925925924</v>
      </c>
      <c r="I2" s="29">
        <f>SUM(F2:H2)</f>
        <v>0.0027210648148148146</v>
      </c>
      <c r="J2" s="23"/>
    </row>
    <row r="3" spans="1:10" ht="20.25" customHeight="1">
      <c r="A3" s="34" t="s">
        <v>1</v>
      </c>
      <c r="B3" s="5" t="s">
        <v>6</v>
      </c>
      <c r="C3" s="6"/>
      <c r="D3" s="6"/>
      <c r="E3" s="42" t="s">
        <v>42</v>
      </c>
      <c r="F3" s="38">
        <v>0.0008958333333333334</v>
      </c>
      <c r="G3" s="7">
        <v>0.0009050925925925924</v>
      </c>
      <c r="H3" s="26">
        <v>0.0009259259259259259</v>
      </c>
      <c r="I3" s="30">
        <f>SUM(F3:H3)</f>
        <v>0.002726851851851852</v>
      </c>
      <c r="J3" s="21">
        <f>I3-$I$2</f>
        <v>5.787037037037219E-06</v>
      </c>
    </row>
    <row r="4" spans="1:10" ht="20.25" customHeight="1">
      <c r="A4" s="34" t="s">
        <v>2</v>
      </c>
      <c r="B4" s="5" t="s">
        <v>1</v>
      </c>
      <c r="C4" s="6"/>
      <c r="D4" s="6"/>
      <c r="E4" s="42" t="s">
        <v>37</v>
      </c>
      <c r="F4" s="38">
        <v>0.0009143518518518518</v>
      </c>
      <c r="G4" s="7">
        <v>0.0009120370370370372</v>
      </c>
      <c r="H4" s="26">
        <v>0.0009189814814814815</v>
      </c>
      <c r="I4" s="30">
        <f>SUM(F4:H4)</f>
        <v>0.0027453703703703707</v>
      </c>
      <c r="J4" s="21">
        <f aca="true" t="shared" si="0" ref="J4:J35">I4-$I$2</f>
        <v>2.430555555555606E-05</v>
      </c>
    </row>
    <row r="5" spans="1:10" ht="20.25" customHeight="1">
      <c r="A5" s="34" t="s">
        <v>3</v>
      </c>
      <c r="B5" s="5" t="s">
        <v>3</v>
      </c>
      <c r="C5" s="6"/>
      <c r="D5" s="6"/>
      <c r="E5" s="42" t="s">
        <v>39</v>
      </c>
      <c r="F5" s="38">
        <v>0.0009201388888888889</v>
      </c>
      <c r="G5" s="7">
        <v>0.0009201388888888889</v>
      </c>
      <c r="H5" s="26">
        <v>0.0009201388888888889</v>
      </c>
      <c r="I5" s="30">
        <f>SUM(F5:H5)</f>
        <v>0.0027604166666666667</v>
      </c>
      <c r="J5" s="21">
        <f t="shared" si="0"/>
        <v>3.935185185185205E-05</v>
      </c>
    </row>
    <row r="6" spans="1:10" ht="20.25" customHeight="1">
      <c r="A6" s="34" t="s">
        <v>4</v>
      </c>
      <c r="B6" s="5" t="s">
        <v>0</v>
      </c>
      <c r="C6" s="6"/>
      <c r="D6" s="6"/>
      <c r="E6" s="42" t="s">
        <v>36</v>
      </c>
      <c r="F6" s="38">
        <v>0.0010011574074074074</v>
      </c>
      <c r="G6" s="7">
        <v>0.0008726851851851851</v>
      </c>
      <c r="H6" s="26">
        <v>0.0008900462962962963</v>
      </c>
      <c r="I6" s="30">
        <f>SUM(F6:H6)</f>
        <v>0.0027638888888888886</v>
      </c>
      <c r="J6" s="21">
        <f t="shared" si="0"/>
        <v>4.282407407407403E-05</v>
      </c>
    </row>
    <row r="7" spans="1:10" ht="20.25" customHeight="1">
      <c r="A7" s="34" t="s">
        <v>5</v>
      </c>
      <c r="B7" s="5" t="s">
        <v>8</v>
      </c>
      <c r="C7" s="6"/>
      <c r="D7" s="6"/>
      <c r="E7" s="42" t="s">
        <v>44</v>
      </c>
      <c r="F7" s="38">
        <v>0.0009293981481481483</v>
      </c>
      <c r="G7" s="7">
        <v>0.0009259259259259259</v>
      </c>
      <c r="H7" s="26">
        <v>0.0009108796296296295</v>
      </c>
      <c r="I7" s="30">
        <f>SUM(F7:H7)</f>
        <v>0.002766203703703704</v>
      </c>
      <c r="J7" s="21">
        <f t="shared" si="0"/>
        <v>4.5138888888889266E-05</v>
      </c>
    </row>
    <row r="8" spans="1:10" ht="20.25" customHeight="1">
      <c r="A8" s="34" t="s">
        <v>6</v>
      </c>
      <c r="B8" s="5" t="s">
        <v>4</v>
      </c>
      <c r="C8" s="6" t="s">
        <v>79</v>
      </c>
      <c r="D8" s="6"/>
      <c r="E8" s="42" t="s">
        <v>40</v>
      </c>
      <c r="F8" s="38">
        <v>0.0009282407407407408</v>
      </c>
      <c r="G8" s="7">
        <v>0.0009236111111111112</v>
      </c>
      <c r="H8" s="26">
        <v>0.0009212962962962964</v>
      </c>
      <c r="I8" s="30">
        <f>SUM(F8:H8)</f>
        <v>0.0027731481481481483</v>
      </c>
      <c r="J8" s="21">
        <f t="shared" si="0"/>
        <v>5.208333333333367E-05</v>
      </c>
    </row>
    <row r="9" spans="1:10" ht="20.25" customHeight="1">
      <c r="A9" s="34" t="s">
        <v>7</v>
      </c>
      <c r="B9" s="5" t="s">
        <v>25</v>
      </c>
      <c r="C9" s="6" t="s">
        <v>79</v>
      </c>
      <c r="D9" s="6"/>
      <c r="E9" s="42" t="s">
        <v>61</v>
      </c>
      <c r="F9" s="38">
        <v>0.0009412037037037036</v>
      </c>
      <c r="G9" s="7">
        <v>0.0009351851851851852</v>
      </c>
      <c r="H9" s="26">
        <v>0.0009465277777777778</v>
      </c>
      <c r="I9" s="30">
        <f>SUM(F9:H9)</f>
        <v>0.0028229166666666667</v>
      </c>
      <c r="J9" s="21">
        <f t="shared" si="0"/>
        <v>0.0001018518518518521</v>
      </c>
    </row>
    <row r="10" spans="1:10" ht="20.25" customHeight="1">
      <c r="A10" s="34" t="s">
        <v>8</v>
      </c>
      <c r="B10" s="5" t="s">
        <v>13</v>
      </c>
      <c r="C10" s="6" t="s">
        <v>79</v>
      </c>
      <c r="D10" s="6"/>
      <c r="E10" s="42" t="s">
        <v>49</v>
      </c>
      <c r="F10" s="38">
        <v>0.000966087962962963</v>
      </c>
      <c r="G10" s="7">
        <v>0.000944675925925926</v>
      </c>
      <c r="H10" s="26">
        <v>0.0009261574074074075</v>
      </c>
      <c r="I10" s="30">
        <f>SUM(F10:H10)</f>
        <v>0.0028369212962962966</v>
      </c>
      <c r="J10" s="21">
        <f t="shared" si="0"/>
        <v>0.00011585648148148197</v>
      </c>
    </row>
    <row r="11" spans="1:10" ht="20.25" customHeight="1">
      <c r="A11" s="34" t="s">
        <v>9</v>
      </c>
      <c r="B11" s="5" t="s">
        <v>28</v>
      </c>
      <c r="C11" s="6" t="s">
        <v>79</v>
      </c>
      <c r="D11" s="6" t="s">
        <v>80</v>
      </c>
      <c r="E11" s="42" t="s">
        <v>63</v>
      </c>
      <c r="F11" s="38">
        <v>0.0009428240740740742</v>
      </c>
      <c r="G11" s="7">
        <v>0.0009950231481481483</v>
      </c>
      <c r="H11" s="26">
        <v>0.0009050925925925924</v>
      </c>
      <c r="I11" s="30">
        <f>SUM(F11:H11)</f>
        <v>0.002842939814814815</v>
      </c>
      <c r="J11" s="21">
        <f t="shared" si="0"/>
        <v>0.00012187500000000046</v>
      </c>
    </row>
    <row r="12" spans="1:10" ht="20.25" customHeight="1">
      <c r="A12" s="34" t="s">
        <v>10</v>
      </c>
      <c r="B12" s="5" t="s">
        <v>17</v>
      </c>
      <c r="C12" s="6" t="s">
        <v>79</v>
      </c>
      <c r="D12" s="6" t="s">
        <v>80</v>
      </c>
      <c r="E12" s="42" t="s">
        <v>53</v>
      </c>
      <c r="F12" s="38">
        <v>0.0009680555555555557</v>
      </c>
      <c r="G12" s="7">
        <v>0.000948148148148148</v>
      </c>
      <c r="H12" s="26">
        <v>0.0009722222222222221</v>
      </c>
      <c r="I12" s="30">
        <f>SUM(F12:H12)</f>
        <v>0.002888425925925926</v>
      </c>
      <c r="J12" s="21">
        <f t="shared" si="0"/>
        <v>0.00016736111111111118</v>
      </c>
    </row>
    <row r="13" spans="1:10" ht="20.25" customHeight="1">
      <c r="A13" s="34" t="s">
        <v>11</v>
      </c>
      <c r="B13" s="5" t="s">
        <v>15</v>
      </c>
      <c r="C13" s="6" t="s">
        <v>79</v>
      </c>
      <c r="D13" s="6" t="s">
        <v>80</v>
      </c>
      <c r="E13" s="42" t="s">
        <v>51</v>
      </c>
      <c r="F13" s="38">
        <v>0.0009783564814814815</v>
      </c>
      <c r="G13" s="7">
        <v>0.0009559027777777778</v>
      </c>
      <c r="H13" s="26">
        <v>0.000957175925925926</v>
      </c>
      <c r="I13" s="30">
        <f>SUM(F13:H13)</f>
        <v>0.0028914351851851853</v>
      </c>
      <c r="J13" s="21">
        <f t="shared" si="0"/>
        <v>0.00017037037037037064</v>
      </c>
    </row>
    <row r="14" spans="1:10" ht="20.25" customHeight="1">
      <c r="A14" s="34" t="s">
        <v>12</v>
      </c>
      <c r="B14" s="5" t="s">
        <v>33</v>
      </c>
      <c r="C14" s="6" t="s">
        <v>79</v>
      </c>
      <c r="D14" s="6"/>
      <c r="E14" s="42" t="s">
        <v>68</v>
      </c>
      <c r="F14" s="38">
        <v>0.000972800925925926</v>
      </c>
      <c r="G14" s="7">
        <v>0.0009443287037037037</v>
      </c>
      <c r="H14" s="26">
        <v>0.0009871527777777778</v>
      </c>
      <c r="I14" s="30">
        <f>SUM(F14:H14)</f>
        <v>0.0029042824074074075</v>
      </c>
      <c r="J14" s="21">
        <f t="shared" si="0"/>
        <v>0.0001832175925925929</v>
      </c>
    </row>
    <row r="15" spans="1:10" ht="20.25" customHeight="1">
      <c r="A15" s="34" t="s">
        <v>13</v>
      </c>
      <c r="B15" s="5" t="s">
        <v>7</v>
      </c>
      <c r="C15" s="6" t="s">
        <v>79</v>
      </c>
      <c r="D15" s="6"/>
      <c r="E15" s="42" t="s">
        <v>43</v>
      </c>
      <c r="F15" s="38">
        <v>0.0010208333333333334</v>
      </c>
      <c r="G15" s="7">
        <v>0.0009490740740740741</v>
      </c>
      <c r="H15" s="26">
        <v>0.0009583333333333333</v>
      </c>
      <c r="I15" s="30">
        <f>SUM(F15:H15)</f>
        <v>0.002928240740740741</v>
      </c>
      <c r="J15" s="21">
        <f t="shared" si="0"/>
        <v>0.0002071759259259262</v>
      </c>
    </row>
    <row r="16" spans="1:10" ht="20.25" customHeight="1">
      <c r="A16" s="34" t="s">
        <v>14</v>
      </c>
      <c r="B16" s="5" t="s">
        <v>5</v>
      </c>
      <c r="C16" s="6" t="s">
        <v>79</v>
      </c>
      <c r="D16" s="6"/>
      <c r="E16" s="42" t="s">
        <v>41</v>
      </c>
      <c r="F16" s="38">
        <v>0.0009421296296296297</v>
      </c>
      <c r="G16" s="7">
        <v>0.0010196759259259258</v>
      </c>
      <c r="H16" s="26">
        <v>0.0009849537037037038</v>
      </c>
      <c r="I16" s="30">
        <f>SUM(F16:H16)</f>
        <v>0.002946759259259259</v>
      </c>
      <c r="J16" s="21">
        <f t="shared" si="0"/>
        <v>0.0002256944444444446</v>
      </c>
    </row>
    <row r="17" spans="1:10" ht="20.25" customHeight="1">
      <c r="A17" s="34" t="s">
        <v>15</v>
      </c>
      <c r="B17" s="5" t="s">
        <v>26</v>
      </c>
      <c r="C17" s="6"/>
      <c r="D17" s="6"/>
      <c r="E17" s="42" t="s">
        <v>71</v>
      </c>
      <c r="F17" s="38">
        <v>0.0010006944444444445</v>
      </c>
      <c r="G17" s="7">
        <v>0.0009857638888888889</v>
      </c>
      <c r="H17" s="26">
        <v>0.000982175925925926</v>
      </c>
      <c r="I17" s="30">
        <f>SUM(F17:H17)</f>
        <v>0.0029686342592592594</v>
      </c>
      <c r="J17" s="21">
        <f t="shared" si="0"/>
        <v>0.0002475694444444448</v>
      </c>
    </row>
    <row r="18" spans="1:10" ht="20.25" customHeight="1">
      <c r="A18" s="34" t="s">
        <v>16</v>
      </c>
      <c r="B18" s="5" t="s">
        <v>23</v>
      </c>
      <c r="C18" s="6" t="s">
        <v>79</v>
      </c>
      <c r="D18" s="6" t="s">
        <v>80</v>
      </c>
      <c r="E18" s="42" t="s">
        <v>59</v>
      </c>
      <c r="F18" s="38">
        <v>0.0009939814814814815</v>
      </c>
      <c r="G18" s="7">
        <v>0.0009763888888888887</v>
      </c>
      <c r="H18" s="26">
        <v>0.0010104166666666666</v>
      </c>
      <c r="I18" s="30">
        <f>SUM(F18:H18)</f>
        <v>0.002980787037037037</v>
      </c>
      <c r="J18" s="21">
        <f t="shared" si="0"/>
        <v>0.0002597222222222224</v>
      </c>
    </row>
    <row r="19" spans="1:10" ht="20.25" customHeight="1">
      <c r="A19" s="34" t="s">
        <v>17</v>
      </c>
      <c r="B19" s="5" t="s">
        <v>35</v>
      </c>
      <c r="C19" s="6"/>
      <c r="D19" s="6"/>
      <c r="E19" s="42" t="s">
        <v>70</v>
      </c>
      <c r="F19" s="38">
        <v>0.0009748842592592592</v>
      </c>
      <c r="G19" s="7">
        <v>0.0009924768518518518</v>
      </c>
      <c r="H19" s="26">
        <v>0.0010138888888888888</v>
      </c>
      <c r="I19" s="30">
        <f>SUM(F19:H19)</f>
        <v>0.00298125</v>
      </c>
      <c r="J19" s="21">
        <f t="shared" si="0"/>
        <v>0.00026018518518518535</v>
      </c>
    </row>
    <row r="20" spans="1:10" ht="20.25" customHeight="1">
      <c r="A20" s="34" t="s">
        <v>18</v>
      </c>
      <c r="B20" s="5" t="s">
        <v>29</v>
      </c>
      <c r="C20" s="6" t="s">
        <v>79</v>
      </c>
      <c r="D20" s="6"/>
      <c r="E20" s="42" t="s">
        <v>64</v>
      </c>
      <c r="F20" s="38">
        <v>0.0010109953703703702</v>
      </c>
      <c r="G20" s="7">
        <v>0.0009841435185185185</v>
      </c>
      <c r="H20" s="26">
        <v>0.001016898148148148</v>
      </c>
      <c r="I20" s="30">
        <f>SUM(F20:H20)</f>
        <v>0.003012037037037037</v>
      </c>
      <c r="J20" s="21">
        <f t="shared" si="0"/>
        <v>0.0002909722222222224</v>
      </c>
    </row>
    <row r="21" spans="1:10" ht="20.25" customHeight="1">
      <c r="A21" s="34" t="s">
        <v>19</v>
      </c>
      <c r="B21" s="5" t="s">
        <v>11</v>
      </c>
      <c r="C21" s="6" t="s">
        <v>79</v>
      </c>
      <c r="D21" s="6" t="s">
        <v>80</v>
      </c>
      <c r="E21" s="42" t="s">
        <v>47</v>
      </c>
      <c r="F21" s="38">
        <v>0.0009583333333333333</v>
      </c>
      <c r="G21" s="7">
        <v>0.001005787037037037</v>
      </c>
      <c r="H21" s="26">
        <v>0.0010625</v>
      </c>
      <c r="I21" s="30">
        <f>SUM(F21:H21)</f>
        <v>0.0030266203703703705</v>
      </c>
      <c r="J21" s="21">
        <f t="shared" si="0"/>
        <v>0.0003055555555555559</v>
      </c>
    </row>
    <row r="22" spans="1:10" ht="20.25" customHeight="1">
      <c r="A22" s="34" t="s">
        <v>20</v>
      </c>
      <c r="B22" s="5" t="s">
        <v>12</v>
      </c>
      <c r="C22" s="6" t="s">
        <v>79</v>
      </c>
      <c r="D22" s="6" t="s">
        <v>80</v>
      </c>
      <c r="E22" s="42" t="s">
        <v>48</v>
      </c>
      <c r="F22" s="38">
        <v>0.0010162037037037038</v>
      </c>
      <c r="G22" s="7">
        <v>0.0010266203703703702</v>
      </c>
      <c r="H22" s="26">
        <v>0.0010104166666666666</v>
      </c>
      <c r="I22" s="30">
        <f>SUM(F22:H22)</f>
        <v>0.003053240740740741</v>
      </c>
      <c r="J22" s="21">
        <f t="shared" si="0"/>
        <v>0.0003321759259259263</v>
      </c>
    </row>
    <row r="23" spans="1:10" ht="20.25" customHeight="1">
      <c r="A23" s="34" t="s">
        <v>21</v>
      </c>
      <c r="B23" s="5" t="s">
        <v>32</v>
      </c>
      <c r="C23" s="6" t="s">
        <v>79</v>
      </c>
      <c r="D23" s="6"/>
      <c r="E23" s="42" t="s">
        <v>67</v>
      </c>
      <c r="F23" s="38">
        <v>0.0010290509259259259</v>
      </c>
      <c r="G23" s="7">
        <v>0.001028125</v>
      </c>
      <c r="H23" s="26">
        <v>0.000997337962962963</v>
      </c>
      <c r="I23" s="30">
        <f>SUM(F23:H23)</f>
        <v>0.0030545138888888887</v>
      </c>
      <c r="J23" s="21">
        <f t="shared" si="0"/>
        <v>0.0003334490740740741</v>
      </c>
    </row>
    <row r="24" spans="1:10" ht="20.25" customHeight="1">
      <c r="A24" s="34" t="s">
        <v>22</v>
      </c>
      <c r="B24" s="5" t="s">
        <v>21</v>
      </c>
      <c r="C24" s="6" t="s">
        <v>79</v>
      </c>
      <c r="D24" s="6" t="s">
        <v>80</v>
      </c>
      <c r="E24" s="42" t="s">
        <v>57</v>
      </c>
      <c r="F24" s="38">
        <v>0.0010127314814814814</v>
      </c>
      <c r="G24" s="7">
        <v>0.00103125</v>
      </c>
      <c r="H24" s="26">
        <v>0.0010292824074074074</v>
      </c>
      <c r="I24" s="30">
        <f>SUM(F24:H24)</f>
        <v>0.0030732638888888893</v>
      </c>
      <c r="J24" s="21">
        <f t="shared" si="0"/>
        <v>0.00035219907407407465</v>
      </c>
    </row>
    <row r="25" spans="1:10" ht="20.25" customHeight="1">
      <c r="A25" s="34" t="s">
        <v>23</v>
      </c>
      <c r="B25" s="5" t="s">
        <v>20</v>
      </c>
      <c r="C25" s="6" t="s">
        <v>79</v>
      </c>
      <c r="D25" s="6" t="s">
        <v>80</v>
      </c>
      <c r="E25" s="42" t="s">
        <v>56</v>
      </c>
      <c r="F25" s="38">
        <v>0.0010421296296296296</v>
      </c>
      <c r="G25" s="7">
        <v>0.0010505787037037037</v>
      </c>
      <c r="H25" s="26">
        <v>0.0010337962962962963</v>
      </c>
      <c r="I25" s="30">
        <f>SUM(F25:H25)</f>
        <v>0.00312650462962963</v>
      </c>
      <c r="J25" s="21">
        <f t="shared" si="0"/>
        <v>0.0004054398148148155</v>
      </c>
    </row>
    <row r="26" spans="1:10" ht="20.25" customHeight="1">
      <c r="A26" s="34" t="s">
        <v>24</v>
      </c>
      <c r="B26" s="5" t="s">
        <v>16</v>
      </c>
      <c r="C26" s="6" t="s">
        <v>79</v>
      </c>
      <c r="D26" s="6" t="s">
        <v>80</v>
      </c>
      <c r="E26" s="42" t="s">
        <v>52</v>
      </c>
      <c r="F26" s="38">
        <v>0.0009773148148148148</v>
      </c>
      <c r="G26" s="7">
        <v>0.0011254629629629629</v>
      </c>
      <c r="H26" s="26">
        <v>0.0010471064814814815</v>
      </c>
      <c r="I26" s="30">
        <f>SUM(F26:H26)</f>
        <v>0.0031498842592592594</v>
      </c>
      <c r="J26" s="21">
        <f t="shared" si="0"/>
        <v>0.0004288194444444448</v>
      </c>
    </row>
    <row r="27" spans="1:10" ht="20.25" customHeight="1">
      <c r="A27" s="34" t="s">
        <v>25</v>
      </c>
      <c r="B27" s="5" t="s">
        <v>19</v>
      </c>
      <c r="C27" s="6" t="s">
        <v>79</v>
      </c>
      <c r="D27" s="6"/>
      <c r="E27" s="42" t="s">
        <v>55</v>
      </c>
      <c r="F27" s="38">
        <v>0.0010785879629629628</v>
      </c>
      <c r="G27" s="7">
        <v>0.0010756944444444444</v>
      </c>
      <c r="H27" s="26">
        <v>0.0010377314814814815</v>
      </c>
      <c r="I27" s="30">
        <f>SUM(F27:H27)</f>
        <v>0.0031920138888888888</v>
      </c>
      <c r="J27" s="21">
        <f t="shared" si="0"/>
        <v>0.00047094907407407415</v>
      </c>
    </row>
    <row r="28" spans="1:10" ht="20.25" customHeight="1">
      <c r="A28" s="34" t="s">
        <v>26</v>
      </c>
      <c r="B28" s="5" t="s">
        <v>22</v>
      </c>
      <c r="C28" s="6"/>
      <c r="D28" s="6"/>
      <c r="E28" s="42" t="s">
        <v>58</v>
      </c>
      <c r="F28" s="38">
        <v>0.0010834490740740741</v>
      </c>
      <c r="G28" s="7">
        <v>0.0010655092592592593</v>
      </c>
      <c r="H28" s="26">
        <v>0.0010490740740740742</v>
      </c>
      <c r="I28" s="30">
        <f>SUM(F28:H28)</f>
        <v>0.0031980324074074077</v>
      </c>
      <c r="J28" s="21">
        <f t="shared" si="0"/>
        <v>0.00047696759259259307</v>
      </c>
    </row>
    <row r="29" spans="1:10" ht="20.25" customHeight="1">
      <c r="A29" s="34" t="s">
        <v>27</v>
      </c>
      <c r="B29" s="5" t="s">
        <v>10</v>
      </c>
      <c r="C29" s="6" t="s">
        <v>79</v>
      </c>
      <c r="D29" s="6" t="s">
        <v>80</v>
      </c>
      <c r="E29" s="42" t="s">
        <v>46</v>
      </c>
      <c r="F29" s="38">
        <v>0.0009930555555555554</v>
      </c>
      <c r="G29" s="7">
        <v>0.001113425925925926</v>
      </c>
      <c r="H29" s="26">
        <v>0.0011111111111111111</v>
      </c>
      <c r="I29" s="30">
        <f>SUM(F29:H29)</f>
        <v>0.003217592592592592</v>
      </c>
      <c r="J29" s="21">
        <f t="shared" si="0"/>
        <v>0.0004965277777777776</v>
      </c>
    </row>
    <row r="30" spans="1:10" ht="20.25" customHeight="1">
      <c r="A30" s="34" t="s">
        <v>28</v>
      </c>
      <c r="B30" s="5" t="s">
        <v>9</v>
      </c>
      <c r="C30" s="6" t="s">
        <v>79</v>
      </c>
      <c r="D30" s="6" t="s">
        <v>80</v>
      </c>
      <c r="E30" s="42" t="s">
        <v>45</v>
      </c>
      <c r="F30" s="38">
        <v>0.0010543981481481483</v>
      </c>
      <c r="G30" s="7">
        <v>0.0010578703703703705</v>
      </c>
      <c r="H30" s="26">
        <v>0.0011111111111111111</v>
      </c>
      <c r="I30" s="30">
        <f>SUM(F30:H30)</f>
        <v>0.00322337962962963</v>
      </c>
      <c r="J30" s="21">
        <f t="shared" si="0"/>
        <v>0.0005023148148148152</v>
      </c>
    </row>
    <row r="31" spans="1:10" ht="20.25" customHeight="1">
      <c r="A31" s="34" t="s">
        <v>29</v>
      </c>
      <c r="B31" s="5" t="s">
        <v>27</v>
      </c>
      <c r="C31" s="6" t="s">
        <v>79</v>
      </c>
      <c r="D31" s="6" t="s">
        <v>80</v>
      </c>
      <c r="E31" s="42" t="s">
        <v>62</v>
      </c>
      <c r="F31" s="38">
        <v>0.0011222222222222222</v>
      </c>
      <c r="G31" s="7">
        <v>0.0010837962962962962</v>
      </c>
      <c r="H31" s="26">
        <v>0.0010780092592592592</v>
      </c>
      <c r="I31" s="30">
        <f>SUM(F31:H31)</f>
        <v>0.003284027777777778</v>
      </c>
      <c r="J31" s="21">
        <f t="shared" si="0"/>
        <v>0.0005629629629629635</v>
      </c>
    </row>
    <row r="32" spans="1:10" ht="20.25" customHeight="1">
      <c r="A32" s="34" t="s">
        <v>30</v>
      </c>
      <c r="B32" s="5" t="s">
        <v>30</v>
      </c>
      <c r="C32" s="6" t="s">
        <v>79</v>
      </c>
      <c r="D32" s="6"/>
      <c r="E32" s="42" t="s">
        <v>65</v>
      </c>
      <c r="F32" s="38">
        <v>0.0011042824074074073</v>
      </c>
      <c r="G32" s="7">
        <v>0.0010907407407407409</v>
      </c>
      <c r="H32" s="26">
        <v>0.0011344907407407408</v>
      </c>
      <c r="I32" s="30">
        <f>SUM(F32:H32)</f>
        <v>0.003329513888888889</v>
      </c>
      <c r="J32" s="21">
        <f t="shared" si="0"/>
        <v>0.0006084490740740742</v>
      </c>
    </row>
    <row r="33" spans="1:10" ht="20.25" customHeight="1">
      <c r="A33" s="34" t="s">
        <v>31</v>
      </c>
      <c r="B33" s="5" t="s">
        <v>14</v>
      </c>
      <c r="C33" s="6" t="s">
        <v>79</v>
      </c>
      <c r="D33" s="6" t="s">
        <v>80</v>
      </c>
      <c r="E33" s="42" t="s">
        <v>50</v>
      </c>
      <c r="F33" s="38">
        <v>0.0010032407407407405</v>
      </c>
      <c r="G33" s="7">
        <v>0.0010840277777777777</v>
      </c>
      <c r="H33" s="26">
        <v>0.0012518518518518519</v>
      </c>
      <c r="I33" s="30">
        <f>SUM(F33:H33)</f>
        <v>0.00333912037037037</v>
      </c>
      <c r="J33" s="21">
        <f t="shared" si="0"/>
        <v>0.0006180555555555553</v>
      </c>
    </row>
    <row r="34" spans="1:10" ht="20.25" customHeight="1">
      <c r="A34" s="34" t="s">
        <v>32</v>
      </c>
      <c r="B34" s="5" t="s">
        <v>24</v>
      </c>
      <c r="C34" s="6" t="s">
        <v>79</v>
      </c>
      <c r="D34" s="6" t="s">
        <v>80</v>
      </c>
      <c r="E34" s="42" t="s">
        <v>60</v>
      </c>
      <c r="F34" s="38">
        <v>0.001119560185185185</v>
      </c>
      <c r="G34" s="7">
        <v>0.0012322916666666667</v>
      </c>
      <c r="H34" s="26">
        <v>0.001219212962962963</v>
      </c>
      <c r="I34" s="30">
        <f>SUM(F34:H34)</f>
        <v>0.0035710648148148142</v>
      </c>
      <c r="J34" s="21">
        <f t="shared" si="0"/>
        <v>0.0008499999999999996</v>
      </c>
    </row>
    <row r="35" spans="1:10" ht="20.25" customHeight="1" thickBot="1">
      <c r="A35" s="35" t="s">
        <v>33</v>
      </c>
      <c r="B35" s="8" t="s">
        <v>18</v>
      </c>
      <c r="C35" s="9" t="s">
        <v>79</v>
      </c>
      <c r="D35" s="9" t="s">
        <v>80</v>
      </c>
      <c r="E35" s="43" t="s">
        <v>54</v>
      </c>
      <c r="F35" s="39">
        <v>0.0012936342592592593</v>
      </c>
      <c r="G35" s="10">
        <v>0.001225925925925926</v>
      </c>
      <c r="H35" s="27">
        <v>0.0012692129629629629</v>
      </c>
      <c r="I35" s="31">
        <f>SUM(F35:H35)</f>
        <v>0.0037887731481481483</v>
      </c>
      <c r="J35" s="22">
        <f t="shared" si="0"/>
        <v>0.0010677083333333337</v>
      </c>
    </row>
    <row r="36" spans="1:9" ht="20.25" customHeight="1">
      <c r="A36" s="19"/>
      <c r="B36" s="19"/>
      <c r="C36" s="19"/>
      <c r="D36" s="19"/>
      <c r="E36" s="19"/>
      <c r="F36" s="20"/>
      <c r="G36" s="20"/>
      <c r="H36" s="20"/>
      <c r="I36" s="20"/>
    </row>
    <row r="37" spans="1:9" ht="20.25" customHeight="1" thickBot="1">
      <c r="A37" s="15"/>
      <c r="B37" s="15"/>
      <c r="C37" s="15"/>
      <c r="D37" s="15"/>
      <c r="E37" s="15"/>
      <c r="F37" s="16"/>
      <c r="G37" s="16"/>
      <c r="H37" s="16"/>
      <c r="I37" s="16"/>
    </row>
    <row r="38" spans="1:9" ht="20.25" customHeight="1">
      <c r="A38" s="33" t="s">
        <v>72</v>
      </c>
      <c r="B38" s="51" t="s">
        <v>31</v>
      </c>
      <c r="C38" s="52" t="s">
        <v>79</v>
      </c>
      <c r="D38" s="52"/>
      <c r="E38" s="53" t="s">
        <v>66</v>
      </c>
      <c r="F38" s="56">
        <v>0.0009780092592592592</v>
      </c>
      <c r="G38" s="57" t="s">
        <v>72</v>
      </c>
      <c r="H38" s="58" t="s">
        <v>72</v>
      </c>
      <c r="I38" s="54">
        <f>SUM(F38:H38)</f>
        <v>0.0009780092592592592</v>
      </c>
    </row>
    <row r="39" spans="1:9" ht="20.25" customHeight="1" thickBot="1">
      <c r="A39" s="35" t="s">
        <v>72</v>
      </c>
      <c r="B39" s="8" t="s">
        <v>34</v>
      </c>
      <c r="C39" s="9"/>
      <c r="D39" s="9"/>
      <c r="E39" s="43" t="s">
        <v>69</v>
      </c>
      <c r="F39" s="31">
        <v>0.0009694444444444443</v>
      </c>
      <c r="G39" s="10">
        <v>0.000944675925925926</v>
      </c>
      <c r="H39" s="11" t="s">
        <v>72</v>
      </c>
      <c r="I39" s="55">
        <f>SUM(F39:H39)</f>
        <v>0.0019141203703703703</v>
      </c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E33" sqref="E33"/>
    </sheetView>
  </sheetViews>
  <sheetFormatPr defaultColWidth="9.140625" defaultRowHeight="12.75"/>
  <cols>
    <col min="1" max="4" width="5.7109375" style="0" customWidth="1"/>
    <col min="5" max="5" width="20.421875" style="0" customWidth="1"/>
  </cols>
  <sheetData>
    <row r="1" spans="1:10" ht="20.25" customHeight="1" thickBot="1">
      <c r="A1" s="32"/>
      <c r="B1" s="44" t="s">
        <v>73</v>
      </c>
      <c r="C1" s="45" t="s">
        <v>79</v>
      </c>
      <c r="D1" s="45" t="s">
        <v>82</v>
      </c>
      <c r="E1" s="40" t="s">
        <v>74</v>
      </c>
      <c r="F1" s="36" t="s">
        <v>75</v>
      </c>
      <c r="G1" s="17" t="s">
        <v>76</v>
      </c>
      <c r="H1" s="24" t="s">
        <v>77</v>
      </c>
      <c r="I1" s="28" t="s">
        <v>78</v>
      </c>
      <c r="J1" s="18" t="s">
        <v>81</v>
      </c>
    </row>
    <row r="2" spans="1:10" ht="20.25" customHeight="1">
      <c r="A2" s="34" t="s">
        <v>0</v>
      </c>
      <c r="B2" s="5" t="s">
        <v>4</v>
      </c>
      <c r="C2" s="6" t="s">
        <v>79</v>
      </c>
      <c r="D2" s="6"/>
      <c r="E2" s="42" t="s">
        <v>40</v>
      </c>
      <c r="F2" s="38">
        <v>0.0009282407407407408</v>
      </c>
      <c r="G2" s="7">
        <v>0.0009236111111111112</v>
      </c>
      <c r="H2" s="26">
        <v>0.0009212962962962964</v>
      </c>
      <c r="I2" s="30">
        <v>0.0027731481481481483</v>
      </c>
      <c r="J2" s="21"/>
    </row>
    <row r="3" spans="1:10" ht="20.25" customHeight="1">
      <c r="A3" s="34" t="s">
        <v>1</v>
      </c>
      <c r="B3" s="5" t="s">
        <v>25</v>
      </c>
      <c r="C3" s="6" t="s">
        <v>79</v>
      </c>
      <c r="D3" s="6"/>
      <c r="E3" s="42" t="s">
        <v>61</v>
      </c>
      <c r="F3" s="38">
        <v>0.0009412037037037036</v>
      </c>
      <c r="G3" s="7">
        <v>0.0009351851851851852</v>
      </c>
      <c r="H3" s="26">
        <v>0.0009465277777777778</v>
      </c>
      <c r="I3" s="30">
        <v>0.0028229166666666667</v>
      </c>
      <c r="J3" s="21">
        <f>I3-$I$2</f>
        <v>4.9768518518518434E-05</v>
      </c>
    </row>
    <row r="4" spans="1:10" ht="20.25" customHeight="1">
      <c r="A4" s="34" t="s">
        <v>2</v>
      </c>
      <c r="B4" s="5" t="s">
        <v>13</v>
      </c>
      <c r="C4" s="6" t="s">
        <v>79</v>
      </c>
      <c r="D4" s="6"/>
      <c r="E4" s="42" t="s">
        <v>49</v>
      </c>
      <c r="F4" s="38">
        <v>0.000966087962962963</v>
      </c>
      <c r="G4" s="7">
        <v>0.000944675925925926</v>
      </c>
      <c r="H4" s="26">
        <v>0.0009261574074074075</v>
      </c>
      <c r="I4" s="30">
        <v>0.0028369212962962966</v>
      </c>
      <c r="J4" s="21">
        <f aca="true" t="shared" si="0" ref="J4:J26">I4-$I$2</f>
        <v>6.37731481481483E-05</v>
      </c>
    </row>
    <row r="5" spans="1:10" ht="20.25" customHeight="1">
      <c r="A5" s="34" t="s">
        <v>3</v>
      </c>
      <c r="B5" s="5" t="s">
        <v>28</v>
      </c>
      <c r="C5" s="6" t="s">
        <v>79</v>
      </c>
      <c r="D5" s="6" t="s">
        <v>80</v>
      </c>
      <c r="E5" s="42" t="s">
        <v>63</v>
      </c>
      <c r="F5" s="38">
        <v>0.0009428240740740742</v>
      </c>
      <c r="G5" s="7">
        <v>0.0009950231481481483</v>
      </c>
      <c r="H5" s="26">
        <v>0.0009050925925925924</v>
      </c>
      <c r="I5" s="30">
        <v>0.002842939814814815</v>
      </c>
      <c r="J5" s="21">
        <f t="shared" si="0"/>
        <v>6.979166666666679E-05</v>
      </c>
    </row>
    <row r="6" spans="1:10" ht="20.25" customHeight="1">
      <c r="A6" s="34" t="s">
        <v>4</v>
      </c>
      <c r="B6" s="5" t="s">
        <v>17</v>
      </c>
      <c r="C6" s="6" t="s">
        <v>79</v>
      </c>
      <c r="D6" s="6" t="s">
        <v>80</v>
      </c>
      <c r="E6" s="42" t="s">
        <v>53</v>
      </c>
      <c r="F6" s="38">
        <v>0.0009680555555555557</v>
      </c>
      <c r="G6" s="7">
        <v>0.000948148148148148</v>
      </c>
      <c r="H6" s="26">
        <v>0.0009722222222222221</v>
      </c>
      <c r="I6" s="30">
        <v>0.002888425925925926</v>
      </c>
      <c r="J6" s="21">
        <f t="shared" si="0"/>
        <v>0.00011527777777777751</v>
      </c>
    </row>
    <row r="7" spans="1:10" ht="20.25" customHeight="1">
      <c r="A7" s="34" t="s">
        <v>5</v>
      </c>
      <c r="B7" s="5" t="s">
        <v>15</v>
      </c>
      <c r="C7" s="6" t="s">
        <v>79</v>
      </c>
      <c r="D7" s="6" t="s">
        <v>80</v>
      </c>
      <c r="E7" s="42" t="s">
        <v>51</v>
      </c>
      <c r="F7" s="38">
        <v>0.0009783564814814815</v>
      </c>
      <c r="G7" s="7">
        <v>0.0009559027777777778</v>
      </c>
      <c r="H7" s="26">
        <v>0.000957175925925926</v>
      </c>
      <c r="I7" s="30">
        <v>0.0028914351851851853</v>
      </c>
      <c r="J7" s="21">
        <f t="shared" si="0"/>
        <v>0.00011828703703703697</v>
      </c>
    </row>
    <row r="8" spans="1:10" ht="20.25" customHeight="1">
      <c r="A8" s="34" t="s">
        <v>6</v>
      </c>
      <c r="B8" s="5" t="s">
        <v>33</v>
      </c>
      <c r="C8" s="6" t="s">
        <v>79</v>
      </c>
      <c r="D8" s="6"/>
      <c r="E8" s="42" t="s">
        <v>68</v>
      </c>
      <c r="F8" s="38">
        <v>0.000972800925925926</v>
      </c>
      <c r="G8" s="7">
        <v>0.0009443287037037037</v>
      </c>
      <c r="H8" s="26">
        <v>0.0009871527777777778</v>
      </c>
      <c r="I8" s="30">
        <v>0.0029042824074074075</v>
      </c>
      <c r="J8" s="21">
        <f t="shared" si="0"/>
        <v>0.00013113425925925922</v>
      </c>
    </row>
    <row r="9" spans="1:10" ht="20.25" customHeight="1">
      <c r="A9" s="34" t="s">
        <v>7</v>
      </c>
      <c r="B9" s="5" t="s">
        <v>7</v>
      </c>
      <c r="C9" s="6" t="s">
        <v>79</v>
      </c>
      <c r="D9" s="6"/>
      <c r="E9" s="42" t="s">
        <v>43</v>
      </c>
      <c r="F9" s="38">
        <v>0.0010208333333333334</v>
      </c>
      <c r="G9" s="7">
        <v>0.0009490740740740741</v>
      </c>
      <c r="H9" s="26">
        <v>0.0009583333333333333</v>
      </c>
      <c r="I9" s="30">
        <v>0.002928240740740741</v>
      </c>
      <c r="J9" s="21">
        <f t="shared" si="0"/>
        <v>0.00015509259259259252</v>
      </c>
    </row>
    <row r="10" spans="1:10" ht="20.25" customHeight="1">
      <c r="A10" s="34" t="s">
        <v>8</v>
      </c>
      <c r="B10" s="5" t="s">
        <v>5</v>
      </c>
      <c r="C10" s="6" t="s">
        <v>79</v>
      </c>
      <c r="D10" s="6"/>
      <c r="E10" s="42" t="s">
        <v>41</v>
      </c>
      <c r="F10" s="38">
        <v>0.0009421296296296297</v>
      </c>
      <c r="G10" s="7">
        <v>0.0010196759259259258</v>
      </c>
      <c r="H10" s="26">
        <v>0.0009849537037037038</v>
      </c>
      <c r="I10" s="30">
        <v>0.002946759259259259</v>
      </c>
      <c r="J10" s="21">
        <f t="shared" si="0"/>
        <v>0.00017361111111111093</v>
      </c>
    </row>
    <row r="11" spans="1:10" ht="20.25" customHeight="1">
      <c r="A11" s="34" t="s">
        <v>9</v>
      </c>
      <c r="B11" s="5" t="s">
        <v>23</v>
      </c>
      <c r="C11" s="6" t="s">
        <v>79</v>
      </c>
      <c r="D11" s="6" t="s">
        <v>80</v>
      </c>
      <c r="E11" s="42" t="s">
        <v>59</v>
      </c>
      <c r="F11" s="38">
        <v>0.0009939814814814815</v>
      </c>
      <c r="G11" s="7">
        <v>0.0009763888888888887</v>
      </c>
      <c r="H11" s="26">
        <v>0.0010104166666666666</v>
      </c>
      <c r="I11" s="30">
        <v>0.002980787037037037</v>
      </c>
      <c r="J11" s="21">
        <f t="shared" si="0"/>
        <v>0.00020763888888888872</v>
      </c>
    </row>
    <row r="12" spans="1:10" ht="20.25" customHeight="1">
      <c r="A12" s="34" t="s">
        <v>10</v>
      </c>
      <c r="B12" s="5" t="s">
        <v>29</v>
      </c>
      <c r="C12" s="6" t="s">
        <v>79</v>
      </c>
      <c r="D12" s="6"/>
      <c r="E12" s="42" t="s">
        <v>64</v>
      </c>
      <c r="F12" s="38">
        <v>0.0010109953703703702</v>
      </c>
      <c r="G12" s="7">
        <v>0.0009841435185185185</v>
      </c>
      <c r="H12" s="26">
        <v>0.001016898148148148</v>
      </c>
      <c r="I12" s="30">
        <v>0.003012037037037037</v>
      </c>
      <c r="J12" s="21">
        <f t="shared" si="0"/>
        <v>0.00023888888888888874</v>
      </c>
    </row>
    <row r="13" spans="1:10" ht="20.25" customHeight="1">
      <c r="A13" s="34" t="s">
        <v>11</v>
      </c>
      <c r="B13" s="5" t="s">
        <v>11</v>
      </c>
      <c r="C13" s="6" t="s">
        <v>79</v>
      </c>
      <c r="D13" s="6" t="s">
        <v>80</v>
      </c>
      <c r="E13" s="42" t="s">
        <v>47</v>
      </c>
      <c r="F13" s="38">
        <v>0.0009583333333333333</v>
      </c>
      <c r="G13" s="7">
        <v>0.001005787037037037</v>
      </c>
      <c r="H13" s="26">
        <v>0.0010625</v>
      </c>
      <c r="I13" s="30">
        <v>0.0030266203703703705</v>
      </c>
      <c r="J13" s="21">
        <f t="shared" si="0"/>
        <v>0.0002534722222222222</v>
      </c>
    </row>
    <row r="14" spans="1:10" ht="20.25" customHeight="1">
      <c r="A14" s="34" t="s">
        <v>12</v>
      </c>
      <c r="B14" s="5" t="s">
        <v>12</v>
      </c>
      <c r="C14" s="6" t="s">
        <v>79</v>
      </c>
      <c r="D14" s="6" t="s">
        <v>80</v>
      </c>
      <c r="E14" s="42" t="s">
        <v>48</v>
      </c>
      <c r="F14" s="38">
        <v>0.0010162037037037038</v>
      </c>
      <c r="G14" s="7">
        <v>0.0010266203703703702</v>
      </c>
      <c r="H14" s="26">
        <v>0.0010104166666666666</v>
      </c>
      <c r="I14" s="30">
        <v>0.003053240740740741</v>
      </c>
      <c r="J14" s="21">
        <f t="shared" si="0"/>
        <v>0.00028009259259259263</v>
      </c>
    </row>
    <row r="15" spans="1:10" ht="20.25" customHeight="1">
      <c r="A15" s="34" t="s">
        <v>13</v>
      </c>
      <c r="B15" s="5" t="s">
        <v>32</v>
      </c>
      <c r="C15" s="6" t="s">
        <v>79</v>
      </c>
      <c r="D15" s="6"/>
      <c r="E15" s="42" t="s">
        <v>67</v>
      </c>
      <c r="F15" s="38">
        <v>0.0010290509259259259</v>
      </c>
      <c r="G15" s="7">
        <v>0.001028125</v>
      </c>
      <c r="H15" s="26">
        <v>0.000997337962962963</v>
      </c>
      <c r="I15" s="30">
        <v>0.0030545138888888887</v>
      </c>
      <c r="J15" s="21">
        <f t="shared" si="0"/>
        <v>0.00028136574074074045</v>
      </c>
    </row>
    <row r="16" spans="1:10" ht="20.25" customHeight="1">
      <c r="A16" s="34" t="s">
        <v>14</v>
      </c>
      <c r="B16" s="5" t="s">
        <v>21</v>
      </c>
      <c r="C16" s="6" t="s">
        <v>79</v>
      </c>
      <c r="D16" s="6" t="s">
        <v>80</v>
      </c>
      <c r="E16" s="42" t="s">
        <v>57</v>
      </c>
      <c r="F16" s="38">
        <v>0.0010127314814814814</v>
      </c>
      <c r="G16" s="7">
        <v>0.00103125</v>
      </c>
      <c r="H16" s="26">
        <v>0.0010292824074074074</v>
      </c>
      <c r="I16" s="30">
        <v>0.0030732638888888893</v>
      </c>
      <c r="J16" s="21">
        <f t="shared" si="0"/>
        <v>0.000300115740740741</v>
      </c>
    </row>
    <row r="17" spans="1:10" ht="20.25" customHeight="1">
      <c r="A17" s="34" t="s">
        <v>15</v>
      </c>
      <c r="B17" s="5" t="s">
        <v>20</v>
      </c>
      <c r="C17" s="6" t="s">
        <v>79</v>
      </c>
      <c r="D17" s="6" t="s">
        <v>80</v>
      </c>
      <c r="E17" s="42" t="s">
        <v>56</v>
      </c>
      <c r="F17" s="38">
        <v>0.0010421296296296296</v>
      </c>
      <c r="G17" s="7">
        <v>0.0010505787037037037</v>
      </c>
      <c r="H17" s="26">
        <v>0.0010337962962962963</v>
      </c>
      <c r="I17" s="30">
        <v>0.00312650462962963</v>
      </c>
      <c r="J17" s="21">
        <f t="shared" si="0"/>
        <v>0.00035335648148148184</v>
      </c>
    </row>
    <row r="18" spans="1:10" ht="20.25" customHeight="1">
      <c r="A18" s="34" t="s">
        <v>16</v>
      </c>
      <c r="B18" s="5" t="s">
        <v>16</v>
      </c>
      <c r="C18" s="6" t="s">
        <v>79</v>
      </c>
      <c r="D18" s="6" t="s">
        <v>80</v>
      </c>
      <c r="E18" s="42" t="s">
        <v>52</v>
      </c>
      <c r="F18" s="38">
        <v>0.0009773148148148148</v>
      </c>
      <c r="G18" s="7">
        <v>0.0011254629629629629</v>
      </c>
      <c r="H18" s="26">
        <v>0.0010471064814814815</v>
      </c>
      <c r="I18" s="30">
        <v>0.0031498842592592594</v>
      </c>
      <c r="J18" s="21">
        <f t="shared" si="0"/>
        <v>0.0003767361111111111</v>
      </c>
    </row>
    <row r="19" spans="1:10" ht="20.25" customHeight="1">
      <c r="A19" s="34" t="s">
        <v>17</v>
      </c>
      <c r="B19" s="5" t="s">
        <v>19</v>
      </c>
      <c r="C19" s="6" t="s">
        <v>79</v>
      </c>
      <c r="D19" s="6"/>
      <c r="E19" s="42" t="s">
        <v>55</v>
      </c>
      <c r="F19" s="38">
        <v>0.0010785879629629628</v>
      </c>
      <c r="G19" s="7">
        <v>0.0010756944444444444</v>
      </c>
      <c r="H19" s="26">
        <v>0.0010377314814814815</v>
      </c>
      <c r="I19" s="30">
        <v>0.0031920138888888888</v>
      </c>
      <c r="J19" s="21">
        <f t="shared" si="0"/>
        <v>0.0004188657407407405</v>
      </c>
    </row>
    <row r="20" spans="1:10" ht="20.25" customHeight="1">
      <c r="A20" s="34" t="s">
        <v>18</v>
      </c>
      <c r="B20" s="5" t="s">
        <v>10</v>
      </c>
      <c r="C20" s="6" t="s">
        <v>79</v>
      </c>
      <c r="D20" s="6" t="s">
        <v>80</v>
      </c>
      <c r="E20" s="42" t="s">
        <v>46</v>
      </c>
      <c r="F20" s="38">
        <v>0.0009930555555555554</v>
      </c>
      <c r="G20" s="7">
        <v>0.001113425925925926</v>
      </c>
      <c r="H20" s="26">
        <v>0.0011111111111111111</v>
      </c>
      <c r="I20" s="30">
        <v>0.003217592592592592</v>
      </c>
      <c r="J20" s="21">
        <f t="shared" si="0"/>
        <v>0.0004444444444444439</v>
      </c>
    </row>
    <row r="21" spans="1:10" ht="20.25" customHeight="1">
      <c r="A21" s="34" t="s">
        <v>19</v>
      </c>
      <c r="B21" s="5" t="s">
        <v>9</v>
      </c>
      <c r="C21" s="6" t="s">
        <v>79</v>
      </c>
      <c r="D21" s="6" t="s">
        <v>80</v>
      </c>
      <c r="E21" s="42" t="s">
        <v>45</v>
      </c>
      <c r="F21" s="38">
        <v>0.0010543981481481483</v>
      </c>
      <c r="G21" s="7">
        <v>0.0010578703703703705</v>
      </c>
      <c r="H21" s="26">
        <v>0.0011111111111111111</v>
      </c>
      <c r="I21" s="30">
        <v>0.00322337962962963</v>
      </c>
      <c r="J21" s="21">
        <f t="shared" si="0"/>
        <v>0.0004502314814814816</v>
      </c>
    </row>
    <row r="22" spans="1:10" ht="20.25" customHeight="1">
      <c r="A22" s="34" t="s">
        <v>20</v>
      </c>
      <c r="B22" s="5" t="s">
        <v>27</v>
      </c>
      <c r="C22" s="6" t="s">
        <v>79</v>
      </c>
      <c r="D22" s="6" t="s">
        <v>80</v>
      </c>
      <c r="E22" s="42" t="s">
        <v>62</v>
      </c>
      <c r="F22" s="38">
        <v>0.0011222222222222222</v>
      </c>
      <c r="G22" s="7">
        <v>0.0010837962962962962</v>
      </c>
      <c r="H22" s="26">
        <v>0.0010780092592592592</v>
      </c>
      <c r="I22" s="30">
        <v>0.003284027777777778</v>
      </c>
      <c r="J22" s="21">
        <f t="shared" si="0"/>
        <v>0.0005108796296296298</v>
      </c>
    </row>
    <row r="23" spans="1:10" ht="20.25" customHeight="1">
      <c r="A23" s="34" t="s">
        <v>21</v>
      </c>
      <c r="B23" s="5" t="s">
        <v>30</v>
      </c>
      <c r="C23" s="6" t="s">
        <v>79</v>
      </c>
      <c r="D23" s="6"/>
      <c r="E23" s="42" t="s">
        <v>65</v>
      </c>
      <c r="F23" s="38">
        <v>0.0011042824074074073</v>
      </c>
      <c r="G23" s="7">
        <v>0.0010907407407407409</v>
      </c>
      <c r="H23" s="26">
        <v>0.0011344907407407408</v>
      </c>
      <c r="I23" s="30">
        <v>0.003329513888888889</v>
      </c>
      <c r="J23" s="21">
        <f t="shared" si="0"/>
        <v>0.0005563657407407405</v>
      </c>
    </row>
    <row r="24" spans="1:10" ht="20.25" customHeight="1">
      <c r="A24" s="34" t="s">
        <v>22</v>
      </c>
      <c r="B24" s="5" t="s">
        <v>14</v>
      </c>
      <c r="C24" s="6" t="s">
        <v>79</v>
      </c>
      <c r="D24" s="6" t="s">
        <v>80</v>
      </c>
      <c r="E24" s="42" t="s">
        <v>50</v>
      </c>
      <c r="F24" s="38">
        <v>0.0010032407407407405</v>
      </c>
      <c r="G24" s="7">
        <v>0.0010840277777777777</v>
      </c>
      <c r="H24" s="26">
        <v>0.0012518518518518519</v>
      </c>
      <c r="I24" s="30">
        <v>0.00333912037037037</v>
      </c>
      <c r="J24" s="21">
        <f t="shared" si="0"/>
        <v>0.0005659722222222216</v>
      </c>
    </row>
    <row r="25" spans="1:10" ht="20.25" customHeight="1">
      <c r="A25" s="34" t="s">
        <v>23</v>
      </c>
      <c r="B25" s="5" t="s">
        <v>24</v>
      </c>
      <c r="C25" s="6" t="s">
        <v>79</v>
      </c>
      <c r="D25" s="6" t="s">
        <v>80</v>
      </c>
      <c r="E25" s="42" t="s">
        <v>60</v>
      </c>
      <c r="F25" s="38">
        <v>0.001119560185185185</v>
      </c>
      <c r="G25" s="7">
        <v>0.0012322916666666667</v>
      </c>
      <c r="H25" s="26">
        <v>0.001219212962962963</v>
      </c>
      <c r="I25" s="30">
        <v>0.0035710648148148142</v>
      </c>
      <c r="J25" s="21">
        <f t="shared" si="0"/>
        <v>0.000797916666666666</v>
      </c>
    </row>
    <row r="26" spans="1:10" ht="20.25" customHeight="1" thickBot="1">
      <c r="A26" s="35" t="s">
        <v>24</v>
      </c>
      <c r="B26" s="8" t="s">
        <v>18</v>
      </c>
      <c r="C26" s="9" t="s">
        <v>79</v>
      </c>
      <c r="D26" s="9" t="s">
        <v>80</v>
      </c>
      <c r="E26" s="43" t="s">
        <v>54</v>
      </c>
      <c r="F26" s="39">
        <v>0.0012936342592592593</v>
      </c>
      <c r="G26" s="10">
        <v>0.001225925925925926</v>
      </c>
      <c r="H26" s="27">
        <v>0.0012692129629629629</v>
      </c>
      <c r="I26" s="31">
        <v>0.0037887731481481483</v>
      </c>
      <c r="J26" s="22">
        <f t="shared" si="0"/>
        <v>0.001015625</v>
      </c>
    </row>
    <row r="27" ht="13.5" thickBot="1"/>
    <row r="28" spans="1:9" ht="19.5" customHeight="1" thickBot="1">
      <c r="A28" s="59" t="s">
        <v>72</v>
      </c>
      <c r="B28" s="47" t="s">
        <v>31</v>
      </c>
      <c r="C28" s="48" t="s">
        <v>79</v>
      </c>
      <c r="D28" s="48"/>
      <c r="E28" s="60" t="s">
        <v>66</v>
      </c>
      <c r="F28" s="62">
        <v>0.0009780092592592592</v>
      </c>
      <c r="G28" s="49" t="s">
        <v>72</v>
      </c>
      <c r="H28" s="50" t="s">
        <v>72</v>
      </c>
      <c r="I28" s="61">
        <f>SUM(F28:H28)</f>
        <v>0.0009780092592592592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M21" sqref="M21"/>
    </sheetView>
  </sheetViews>
  <sheetFormatPr defaultColWidth="9.140625" defaultRowHeight="12.75"/>
  <cols>
    <col min="1" max="4" width="5.7109375" style="0" customWidth="1"/>
    <col min="5" max="5" width="20.421875" style="0" customWidth="1"/>
  </cols>
  <sheetData>
    <row r="1" spans="1:10" ht="20.25" customHeight="1" thickBot="1">
      <c r="A1" s="32"/>
      <c r="B1" s="44" t="s">
        <v>73</v>
      </c>
      <c r="C1" s="45" t="s">
        <v>79</v>
      </c>
      <c r="D1" s="45" t="s">
        <v>82</v>
      </c>
      <c r="E1" s="40" t="s">
        <v>74</v>
      </c>
      <c r="F1" s="36" t="s">
        <v>75</v>
      </c>
      <c r="G1" s="17" t="s">
        <v>76</v>
      </c>
      <c r="H1" s="24" t="s">
        <v>77</v>
      </c>
      <c r="I1" s="28" t="s">
        <v>78</v>
      </c>
      <c r="J1" s="18" t="s">
        <v>81</v>
      </c>
    </row>
    <row r="2" spans="1:10" ht="20.25" customHeight="1">
      <c r="A2" s="34" t="s">
        <v>0</v>
      </c>
      <c r="B2" s="5" t="s">
        <v>28</v>
      </c>
      <c r="C2" s="6" t="s">
        <v>79</v>
      </c>
      <c r="D2" s="6" t="s">
        <v>80</v>
      </c>
      <c r="E2" s="42" t="s">
        <v>63</v>
      </c>
      <c r="F2" s="38">
        <v>0.0009428240740740742</v>
      </c>
      <c r="G2" s="7">
        <v>0.0009950231481481483</v>
      </c>
      <c r="H2" s="26">
        <v>0.0009050925925925924</v>
      </c>
      <c r="I2" s="30">
        <v>0.002842939814814815</v>
      </c>
      <c r="J2" s="21"/>
    </row>
    <row r="3" spans="1:10" ht="20.25" customHeight="1">
      <c r="A3" s="34" t="s">
        <v>1</v>
      </c>
      <c r="B3" s="5" t="s">
        <v>17</v>
      </c>
      <c r="C3" s="6" t="s">
        <v>79</v>
      </c>
      <c r="D3" s="6" t="s">
        <v>80</v>
      </c>
      <c r="E3" s="42" t="s">
        <v>53</v>
      </c>
      <c r="F3" s="38">
        <v>0.0009680555555555557</v>
      </c>
      <c r="G3" s="7">
        <v>0.000948148148148148</v>
      </c>
      <c r="H3" s="26">
        <v>0.0009722222222222221</v>
      </c>
      <c r="I3" s="30">
        <v>0.002888425925925926</v>
      </c>
      <c r="J3" s="21">
        <f>I3-$I$2</f>
        <v>4.548611111111073E-05</v>
      </c>
    </row>
    <row r="4" spans="1:10" ht="20.25" customHeight="1">
      <c r="A4" s="34" t="s">
        <v>2</v>
      </c>
      <c r="B4" s="5" t="s">
        <v>15</v>
      </c>
      <c r="C4" s="6" t="s">
        <v>79</v>
      </c>
      <c r="D4" s="6" t="s">
        <v>80</v>
      </c>
      <c r="E4" s="42" t="s">
        <v>51</v>
      </c>
      <c r="F4" s="38">
        <v>0.0009783564814814815</v>
      </c>
      <c r="G4" s="7">
        <v>0.0009559027777777778</v>
      </c>
      <c r="H4" s="26">
        <v>0.000957175925925926</v>
      </c>
      <c r="I4" s="30">
        <v>0.0028914351851851853</v>
      </c>
      <c r="J4" s="21">
        <f aca="true" t="shared" si="0" ref="J4:J16">I4-$I$2</f>
        <v>4.8495370370370185E-05</v>
      </c>
    </row>
    <row r="5" spans="1:10" ht="20.25" customHeight="1">
      <c r="A5" s="34" t="s">
        <v>3</v>
      </c>
      <c r="B5" s="5" t="s">
        <v>23</v>
      </c>
      <c r="C5" s="6" t="s">
        <v>79</v>
      </c>
      <c r="D5" s="6" t="s">
        <v>80</v>
      </c>
      <c r="E5" s="42" t="s">
        <v>59</v>
      </c>
      <c r="F5" s="38">
        <v>0.0009939814814814815</v>
      </c>
      <c r="G5" s="7">
        <v>0.0009763888888888887</v>
      </c>
      <c r="H5" s="26">
        <v>0.0010104166666666666</v>
      </c>
      <c r="I5" s="30">
        <v>0.002980787037037037</v>
      </c>
      <c r="J5" s="21">
        <f t="shared" si="0"/>
        <v>0.00013784722222222193</v>
      </c>
    </row>
    <row r="6" spans="1:10" ht="20.25" customHeight="1">
      <c r="A6" s="34" t="s">
        <v>4</v>
      </c>
      <c r="B6" s="5" t="s">
        <v>11</v>
      </c>
      <c r="C6" s="6" t="s">
        <v>79</v>
      </c>
      <c r="D6" s="6" t="s">
        <v>80</v>
      </c>
      <c r="E6" s="42" t="s">
        <v>47</v>
      </c>
      <c r="F6" s="38">
        <v>0.0009583333333333333</v>
      </c>
      <c r="G6" s="7">
        <v>0.001005787037037037</v>
      </c>
      <c r="H6" s="26">
        <v>0.0010625</v>
      </c>
      <c r="I6" s="30">
        <v>0.0030266203703703705</v>
      </c>
      <c r="J6" s="21">
        <f t="shared" si="0"/>
        <v>0.00018368055555555542</v>
      </c>
    </row>
    <row r="7" spans="1:10" ht="20.25" customHeight="1">
      <c r="A7" s="34" t="s">
        <v>5</v>
      </c>
      <c r="B7" s="5" t="s">
        <v>12</v>
      </c>
      <c r="C7" s="6" t="s">
        <v>79</v>
      </c>
      <c r="D7" s="6" t="s">
        <v>80</v>
      </c>
      <c r="E7" s="42" t="s">
        <v>48</v>
      </c>
      <c r="F7" s="38">
        <v>0.0010162037037037038</v>
      </c>
      <c r="G7" s="7">
        <v>0.0010266203703703702</v>
      </c>
      <c r="H7" s="26">
        <v>0.0010104166666666666</v>
      </c>
      <c r="I7" s="30">
        <v>0.003053240740740741</v>
      </c>
      <c r="J7" s="21">
        <f t="shared" si="0"/>
        <v>0.00021030092592592585</v>
      </c>
    </row>
    <row r="8" spans="1:10" ht="20.25" customHeight="1">
      <c r="A8" s="34" t="s">
        <v>6</v>
      </c>
      <c r="B8" s="5" t="s">
        <v>21</v>
      </c>
      <c r="C8" s="6" t="s">
        <v>79</v>
      </c>
      <c r="D8" s="6" t="s">
        <v>80</v>
      </c>
      <c r="E8" s="42" t="s">
        <v>57</v>
      </c>
      <c r="F8" s="38">
        <v>0.0010127314814814814</v>
      </c>
      <c r="G8" s="7">
        <v>0.00103125</v>
      </c>
      <c r="H8" s="26">
        <v>0.0010292824074074074</v>
      </c>
      <c r="I8" s="30">
        <v>0.0030732638888888893</v>
      </c>
      <c r="J8" s="21">
        <f t="shared" si="0"/>
        <v>0.0002303240740740742</v>
      </c>
    </row>
    <row r="9" spans="1:10" ht="20.25" customHeight="1">
      <c r="A9" s="34" t="s">
        <v>7</v>
      </c>
      <c r="B9" s="5" t="s">
        <v>20</v>
      </c>
      <c r="C9" s="6" t="s">
        <v>79</v>
      </c>
      <c r="D9" s="6" t="s">
        <v>80</v>
      </c>
      <c r="E9" s="42" t="s">
        <v>56</v>
      </c>
      <c r="F9" s="38">
        <v>0.0010421296296296296</v>
      </c>
      <c r="G9" s="7">
        <v>0.0010505787037037037</v>
      </c>
      <c r="H9" s="26">
        <v>0.0010337962962962963</v>
      </c>
      <c r="I9" s="30">
        <v>0.00312650462962963</v>
      </c>
      <c r="J9" s="21">
        <f t="shared" si="0"/>
        <v>0.00028356481481481505</v>
      </c>
    </row>
    <row r="10" spans="1:10" ht="20.25" customHeight="1">
      <c r="A10" s="34" t="s">
        <v>8</v>
      </c>
      <c r="B10" s="5" t="s">
        <v>16</v>
      </c>
      <c r="C10" s="6" t="s">
        <v>79</v>
      </c>
      <c r="D10" s="6" t="s">
        <v>80</v>
      </c>
      <c r="E10" s="42" t="s">
        <v>52</v>
      </c>
      <c r="F10" s="38">
        <v>0.0009773148148148148</v>
      </c>
      <c r="G10" s="7">
        <v>0.0011254629629629629</v>
      </c>
      <c r="H10" s="26">
        <v>0.0010471064814814815</v>
      </c>
      <c r="I10" s="30">
        <v>0.0031498842592592594</v>
      </c>
      <c r="J10" s="21">
        <f t="shared" si="0"/>
        <v>0.0003069444444444443</v>
      </c>
    </row>
    <row r="11" spans="1:10" ht="20.25" customHeight="1">
      <c r="A11" s="34" t="s">
        <v>9</v>
      </c>
      <c r="B11" s="5" t="s">
        <v>10</v>
      </c>
      <c r="C11" s="6" t="s">
        <v>79</v>
      </c>
      <c r="D11" s="6" t="s">
        <v>80</v>
      </c>
      <c r="E11" s="42" t="s">
        <v>46</v>
      </c>
      <c r="F11" s="38">
        <v>0.0009930555555555554</v>
      </c>
      <c r="G11" s="7">
        <v>0.001113425925925926</v>
      </c>
      <c r="H11" s="26">
        <v>0.0011111111111111111</v>
      </c>
      <c r="I11" s="30">
        <v>0.003217592592592592</v>
      </c>
      <c r="J11" s="21">
        <f t="shared" si="0"/>
        <v>0.00037465277777777714</v>
      </c>
    </row>
    <row r="12" spans="1:10" ht="20.25" customHeight="1">
      <c r="A12" s="34" t="s">
        <v>10</v>
      </c>
      <c r="B12" s="5" t="s">
        <v>9</v>
      </c>
      <c r="C12" s="6" t="s">
        <v>79</v>
      </c>
      <c r="D12" s="6" t="s">
        <v>80</v>
      </c>
      <c r="E12" s="42" t="s">
        <v>45</v>
      </c>
      <c r="F12" s="38">
        <v>0.0010543981481481483</v>
      </c>
      <c r="G12" s="7">
        <v>0.0010578703703703705</v>
      </c>
      <c r="H12" s="26">
        <v>0.0011111111111111111</v>
      </c>
      <c r="I12" s="30">
        <v>0.00322337962962963</v>
      </c>
      <c r="J12" s="21">
        <f t="shared" si="0"/>
        <v>0.0003804398148148148</v>
      </c>
    </row>
    <row r="13" spans="1:10" ht="20.25" customHeight="1">
      <c r="A13" s="34" t="s">
        <v>11</v>
      </c>
      <c r="B13" s="5" t="s">
        <v>27</v>
      </c>
      <c r="C13" s="6" t="s">
        <v>79</v>
      </c>
      <c r="D13" s="6" t="s">
        <v>80</v>
      </c>
      <c r="E13" s="42" t="s">
        <v>62</v>
      </c>
      <c r="F13" s="38">
        <v>0.0011222222222222222</v>
      </c>
      <c r="G13" s="7">
        <v>0.0010837962962962962</v>
      </c>
      <c r="H13" s="26">
        <v>0.0010780092592592592</v>
      </c>
      <c r="I13" s="30">
        <v>0.003284027777777778</v>
      </c>
      <c r="J13" s="21">
        <f t="shared" si="0"/>
        <v>0.000441087962962963</v>
      </c>
    </row>
    <row r="14" spans="1:10" ht="20.25" customHeight="1">
      <c r="A14" s="34" t="s">
        <v>12</v>
      </c>
      <c r="B14" s="5" t="s">
        <v>14</v>
      </c>
      <c r="C14" s="6" t="s">
        <v>79</v>
      </c>
      <c r="D14" s="6" t="s">
        <v>80</v>
      </c>
      <c r="E14" s="42" t="s">
        <v>50</v>
      </c>
      <c r="F14" s="38">
        <v>0.0010032407407407405</v>
      </c>
      <c r="G14" s="7">
        <v>0.0010840277777777777</v>
      </c>
      <c r="H14" s="26">
        <v>0.0012518518518518519</v>
      </c>
      <c r="I14" s="30">
        <v>0.00333912037037037</v>
      </c>
      <c r="J14" s="21">
        <f t="shared" si="0"/>
        <v>0.0004961805555555548</v>
      </c>
    </row>
    <row r="15" spans="1:10" ht="20.25" customHeight="1">
      <c r="A15" s="34" t="s">
        <v>13</v>
      </c>
      <c r="B15" s="5" t="s">
        <v>24</v>
      </c>
      <c r="C15" s="6" t="s">
        <v>79</v>
      </c>
      <c r="D15" s="6" t="s">
        <v>80</v>
      </c>
      <c r="E15" s="42" t="s">
        <v>60</v>
      </c>
      <c r="F15" s="38">
        <v>0.001119560185185185</v>
      </c>
      <c r="G15" s="7">
        <v>0.0012322916666666667</v>
      </c>
      <c r="H15" s="26">
        <v>0.001219212962962963</v>
      </c>
      <c r="I15" s="30">
        <v>0.0035710648148148142</v>
      </c>
      <c r="J15" s="21">
        <f t="shared" si="0"/>
        <v>0.0007281249999999992</v>
      </c>
    </row>
    <row r="16" spans="1:10" ht="20.25" customHeight="1" thickBot="1">
      <c r="A16" s="46" t="s">
        <v>14</v>
      </c>
      <c r="B16" s="8" t="s">
        <v>18</v>
      </c>
      <c r="C16" s="9" t="s">
        <v>79</v>
      </c>
      <c r="D16" s="9" t="s">
        <v>80</v>
      </c>
      <c r="E16" s="43" t="s">
        <v>54</v>
      </c>
      <c r="F16" s="39">
        <v>0.0012936342592592593</v>
      </c>
      <c r="G16" s="10">
        <v>0.001225925925925926</v>
      </c>
      <c r="H16" s="27">
        <v>0.0012692129629629629</v>
      </c>
      <c r="I16" s="31">
        <v>0.0037887731481481483</v>
      </c>
      <c r="J16" s="22">
        <f t="shared" si="0"/>
        <v>0.0009458333333333332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ONDRA</cp:lastModifiedBy>
  <dcterms:created xsi:type="dcterms:W3CDTF">2006-04-16T14:10:34Z</dcterms:created>
  <dcterms:modified xsi:type="dcterms:W3CDTF">2006-04-16T15:10:11Z</dcterms:modified>
  <cp:category/>
  <cp:version/>
  <cp:contentType/>
  <cp:contentStatus/>
</cp:coreProperties>
</file>